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 activeTab="4"/>
  </bookViews>
  <sheets>
    <sheet name="Mã số trường" sheetId="5" r:id="rId1"/>
    <sheet name="SLTH" sheetId="4" r:id="rId2"/>
    <sheet name="DS CÁ NHÂN" sheetId="2" r:id="rId3"/>
    <sheet name="Tờ trình" sheetId="6" r:id="rId4"/>
    <sheet name="SKKN" sheetId="3" r:id="rId5"/>
    <sheet name="Sheet1" sheetId="7" r:id="rId6"/>
  </sheets>
  <calcPr calcId="144525"/>
</workbook>
</file>

<file path=xl/calcChain.xml><?xml version="1.0" encoding="utf-8"?>
<calcChain xmlns="http://schemas.openxmlformats.org/spreadsheetml/2006/main">
  <c r="F25" i="2" l="1"/>
  <c r="E25" i="2"/>
  <c r="D25" i="2"/>
  <c r="H18" i="4" l="1"/>
  <c r="I18" i="4"/>
  <c r="J18" i="4"/>
  <c r="K18" i="4"/>
  <c r="L18" i="4"/>
  <c r="M18" i="4"/>
  <c r="N18" i="4"/>
  <c r="G18" i="4"/>
  <c r="F18" i="4"/>
  <c r="D18" i="4"/>
  <c r="B18" i="4"/>
  <c r="A18" i="4"/>
  <c r="E24" i="2"/>
  <c r="F24" i="2"/>
  <c r="G24" i="2"/>
  <c r="H24" i="2"/>
  <c r="I24" i="2"/>
  <c r="J24" i="2"/>
  <c r="K24" i="2"/>
  <c r="L24" i="2"/>
  <c r="M24" i="2"/>
  <c r="N24" i="2"/>
  <c r="D24" i="2"/>
  <c r="E18" i="4" l="1"/>
  <c r="C18" i="4"/>
</calcChain>
</file>

<file path=xl/sharedStrings.xml><?xml version="1.0" encoding="utf-8"?>
<sst xmlns="http://schemas.openxmlformats.org/spreadsheetml/2006/main" count="225" uniqueCount="158">
  <si>
    <t>STT</t>
  </si>
  <si>
    <t>TP</t>
  </si>
  <si>
    <t>Bộ</t>
  </si>
  <si>
    <t>CP</t>
  </si>
  <si>
    <t>BẰNG KHEN</t>
  </si>
  <si>
    <t>HCLĐ</t>
  </si>
  <si>
    <t>TTg</t>
  </si>
  <si>
    <t>H1</t>
  </si>
  <si>
    <t>H2</t>
  </si>
  <si>
    <t>H3</t>
  </si>
  <si>
    <t>Hình thức khen thưởng</t>
  </si>
  <si>
    <t>Danh hiệu thi đua</t>
  </si>
  <si>
    <t>TẬP THỂ</t>
  </si>
  <si>
    <t>LĐ
TT</t>
  </si>
  <si>
    <t>LĐ
XS</t>
  </si>
  <si>
    <t>CỜ TĐ</t>
  </si>
  <si>
    <t>Huy
hiệu
TP</t>
  </si>
  <si>
    <t>UBND QUẬN TÂN BÌNH</t>
  </si>
  <si>
    <t>TRƯỜNG ….</t>
  </si>
  <si>
    <t>CỘNG HÒA XÃ HỘI CHỦ NGHĨA VIỆT NAM</t>
  </si>
  <si>
    <t>Độc lập - Tự do - Hạnh phúc</t>
  </si>
  <si>
    <t>DANH SÁCH TỔNG HỢP</t>
  </si>
  <si>
    <t>ĐĂNG KÝ DANH HIỆU THI ĐUA TẬP THỂ</t>
  </si>
  <si>
    <t>NĂM HỌC 2018-2019</t>
  </si>
  <si>
    <t>(Theo tờ trình số            /            ngày    tháng      năm 2018)</t>
  </si>
  <si>
    <t>Hiệu trưởng</t>
  </si>
  <si>
    <t>HIỆU TRƯỞNG</t>
  </si>
  <si>
    <t>(Ký tên và đóng dấu)</t>
  </si>
  <si>
    <t>Họ và tên</t>
  </si>
  <si>
    <t>Chức vụ</t>
  </si>
  <si>
    <t>CS</t>
  </si>
  <si>
    <t>TQ</t>
  </si>
  <si>
    <t>CSTĐ</t>
  </si>
  <si>
    <t>LĐTT</t>
  </si>
  <si>
    <t>Phó Hiệu trưởng</t>
  </si>
  <si>
    <t>Giáo viên</t>
  </si>
  <si>
    <t>Nhân viên Bảo vệ</t>
  </si>
  <si>
    <t>T/số
CBCC</t>
  </si>
  <si>
    <t>Tỉ lệ</t>
  </si>
  <si>
    <t>CSTĐ
CS</t>
  </si>
  <si>
    <t>CSTĐ
TP</t>
  </si>
  <si>
    <t>CSTĐ
TQ</t>
  </si>
  <si>
    <t>BỘ</t>
  </si>
  <si>
    <t>CÁ NHÂN</t>
  </si>
  <si>
    <t>Ông. Nguyễn Văn A</t>
  </si>
  <si>
    <t>Bà. Trần Thị B</t>
  </si>
  <si>
    <t>Tổng số CB.GV.NV của đơn vị:</t>
  </si>
  <si>
    <t>ĐĂNG KÝ DANH HIỆU THI ĐUA VÀ HÌNH THỨC KHEN THƯỞNG CÁ NHÂN</t>
  </si>
  <si>
    <t>NĂM HỌC 2018 - 2019</t>
  </si>
  <si>
    <t>Trường</t>
  </si>
  <si>
    <t>Mã số</t>
  </si>
  <si>
    <t>Trường TH Tân Trụ</t>
  </si>
  <si>
    <t>Trường Mầm non 1</t>
  </si>
  <si>
    <t>Trường Mầm non 1A</t>
  </si>
  <si>
    <t>Trường Mầm non Kim Đồng</t>
  </si>
  <si>
    <t>Trường Mầm non 2</t>
  </si>
  <si>
    <t>Trường Mầm non 3</t>
  </si>
  <si>
    <t>Trường Mầm  non Quận</t>
  </si>
  <si>
    <t>Trường Mầm non Tân Sơn Nhất</t>
  </si>
  <si>
    <t>Trường Mầm non 4</t>
  </si>
  <si>
    <t>Trường Mầm non 5</t>
  </si>
  <si>
    <t>Trường Mầm non 6</t>
  </si>
  <si>
    <t>Trường Mầm non 7</t>
  </si>
  <si>
    <t>Trường Mầm non Tuổi Xanh</t>
  </si>
  <si>
    <t>Trường Mầm non 8</t>
  </si>
  <si>
    <t>Trường Mầm non Vườn Hồng</t>
  </si>
  <si>
    <t>Trường Mầm non 9</t>
  </si>
  <si>
    <t>Trường Mầm non Phú Hòa</t>
  </si>
  <si>
    <t>Trường Mầm non 10</t>
  </si>
  <si>
    <t>Trường Mầm non 10A</t>
  </si>
  <si>
    <t>Trường Mầm non 11</t>
  </si>
  <si>
    <t>Trường Mầm non 12</t>
  </si>
  <si>
    <t>Trường Mầm non Họa Mi</t>
  </si>
  <si>
    <t>Trường Mầm non 13</t>
  </si>
  <si>
    <t>Trường Mầm non Bàu Cát</t>
  </si>
  <si>
    <t>Trường Mầm non 14</t>
  </si>
  <si>
    <t>Trường Mầm non 15</t>
  </si>
  <si>
    <t>Trường Mầm non Thiên Thần Nhỏ</t>
  </si>
  <si>
    <t>Trường TH Lê Văn Sĩ</t>
  </si>
  <si>
    <t>Trường TH Nguyễn Thanh Tuyền</t>
  </si>
  <si>
    <t>Trường TH Bình Giã</t>
  </si>
  <si>
    <t>Trường TH Hoàng Văn Thụ</t>
  </si>
  <si>
    <t>Trường TH Tân Sơn Nhất</t>
  </si>
  <si>
    <t>Trường TH Phạm Văn Hai</t>
  </si>
  <si>
    <t>Trường TH Bạch Đằng</t>
  </si>
  <si>
    <t>Trường TH Chi Lăng</t>
  </si>
  <si>
    <t>Trường TH Đống Đa</t>
  </si>
  <si>
    <t>Trường TH Bành Văn Trân</t>
  </si>
  <si>
    <t>Trường TH Trần Văn Ơn</t>
  </si>
  <si>
    <t>Trường TH Ngọc Hồi</t>
  </si>
  <si>
    <t>Trường TH Lê Thị Hồng Gấm</t>
  </si>
  <si>
    <t>Trường TH Phú Thọ Hoà</t>
  </si>
  <si>
    <t>Trường TH Lạc Long Quân</t>
  </si>
  <si>
    <t>Trường TH Nguyễn Văn Trỗi</t>
  </si>
  <si>
    <t>Trường TH Nguyễn Khuyến</t>
  </si>
  <si>
    <t>Trường TH Sơn Cang</t>
  </si>
  <si>
    <t>Trường TH Trần Quốc Tuấn</t>
  </si>
  <si>
    <t>Trường TH CMT8</t>
  </si>
  <si>
    <t>Trường TH Thân Nhân Trung</t>
  </si>
  <si>
    <t>Trường TH Yên Thế</t>
  </si>
  <si>
    <t>Trường TH Trần Quốc Toản</t>
  </si>
  <si>
    <t>Trường TH Nguyễn Văn Kịp</t>
  </si>
  <si>
    <t>Trường TH Lương Thế Vinh</t>
  </si>
  <si>
    <t>Trường THCS Ngô Sĩ Liên</t>
  </si>
  <si>
    <t>Trường THCS Âu Lạc</t>
  </si>
  <si>
    <t>Trường THCS Nguyễn Gia Thiều</t>
  </si>
  <si>
    <t>Trường THCS Trần Văn Đang</t>
  </si>
  <si>
    <t>Trường THCS Tân Bình</t>
  </si>
  <si>
    <t>Trường THCS Quang Trung</t>
  </si>
  <si>
    <t>Trường THCS Lý Thường Kiệt</t>
  </si>
  <si>
    <t>Trường THCS Phạm Ngọc Thạch</t>
  </si>
  <si>
    <t>Trường THCS Trần Văn Quang</t>
  </si>
  <si>
    <t>Trường THCS Võ Văn Tần</t>
  </si>
  <si>
    <t>Trường THCS Ngô Quyền</t>
  </si>
  <si>
    <t>Trường THCS Trường Chinh</t>
  </si>
  <si>
    <t>Trường THCS Hoàng Hoa Thám</t>
  </si>
  <si>
    <t>Trường Bồi dưỡng Giáo dục</t>
  </si>
  <si>
    <t>Tên
đơn vị</t>
  </si>
  <si>
    <t>Stt</t>
  </si>
  <si>
    <t>Tên đề tài sáng kiến kinh nghiệm</t>
  </si>
  <si>
    <t>Cơ sở</t>
  </si>
  <si>
    <t>Thành phố</t>
  </si>
  <si>
    <t>Đăng ký CSTĐ</t>
  </si>
  <si>
    <t>x</t>
  </si>
  <si>
    <t>Tân Bình, ngày      tháng     năm 2018</t>
  </si>
  <si>
    <t>DANH SÁCH ĐĂNG KÝ ĐỀ TÀI SÁNG KIẾN KINH NGHIỆM</t>
  </si>
  <si>
    <t>Tổng kết danh sách này có: ……… đề tài SKKN. Trong đó:</t>
  </si>
  <si>
    <t>Cấp Thành phố: ……… đề tài.</t>
  </si>
  <si>
    <t>Cấp Cơ sở: …………. đề tài.</t>
  </si>
  <si>
    <t>1. Tập thể:</t>
  </si>
  <si>
    <t>(Đính kèm danh sách cá nhân đăng ký các danh hiệu thi đua)</t>
  </si>
  <si>
    <t>- Lao động Tiên tiến:</t>
  </si>
  <si>
    <t>- Chiến sĩ thi đua cơ sở:</t>
  </si>
  <si>
    <t>- Chiến sĩ thi đua cấp thành phố:</t>
  </si>
  <si>
    <t>- Chiến sĩ thi đua cấp toàn quốc:</t>
  </si>
  <si>
    <t>- Bằng khen Bộ Giáo dục và Đào tạo:</t>
  </si>
  <si>
    <t>- Bằng khen Thủ tướng Chính phủ:</t>
  </si>
  <si>
    <t xml:space="preserve">- Huân chương Lao động Hạng …..: </t>
  </si>
  <si>
    <t>- Huy hiệu thành phố:</t>
  </si>
  <si>
    <t>đăng ký danh hiệu thi đua chotập thể và cá nhân, như sau:</t>
  </si>
  <si>
    <t>2. Cá nhân:</t>
  </si>
  <si>
    <t>T.số CB.GV.NV</t>
  </si>
  <si>
    <t>T.số LĐTT</t>
  </si>
  <si>
    <t>T.số CSTĐ.CS</t>
  </si>
  <si>
    <t>……/……</t>
  </si>
  <si>
    <t>TRƯỜNG</t>
  </si>
  <si>
    <t>Năm học 2018-2019, đơn vị trường …………………</t>
  </si>
  <si>
    <t>Tân Bình, ngày      tháng       năm 2018</t>
  </si>
  <si>
    <t>TỜ TRÌNH</t>
  </si>
  <si>
    <t>Đăng ký danh hiệu thi đua năm học 2018-2019</t>
  </si>
  <si>
    <t>Kính gửi: Hội đồng Thi đua - khen thưởng ngành Giáo dục quận Tân Bình</t>
  </si>
  <si>
    <t>- Tập thể Lao động Tiên tiến:</t>
  </si>
  <si>
    <t>- Tập thể Lao động Xuất sắc:</t>
  </si>
  <si>
    <t>- Cờ thi đua UBND Thành phố:</t>
  </si>
  <si>
    <t>- Cờ Thi đua Bộ Giáo dục:</t>
  </si>
  <si>
    <t>- Cờ Thi đua Chính phủ:</t>
  </si>
  <si>
    <t>- Bằng khen của UBND Thành phố:</t>
  </si>
  <si>
    <t>- Huân chương Lao động Hạng ……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</si>
</sst>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21" x14ac:knownFonts="1">
    <font>
      <sz val="11"/>
      <color theme="1"/>
      <name val="Calibri"/>
      <family val="2"/>
      <scheme val="minor"/>
    </font>
    <font>
      <b/>
      <sz val="14"/>
      <name val="Times New Roman"/>
      <family val="1"/>
    </font>
    <font>
      <sz val="10"/>
      <name val="Arial"/>
      <family val="2"/>
    </font>
    <font>
      <b/>
      <sz val="12"/>
      <name val="Times New Roman"/>
      <family val="1"/>
    </font>
    <font>
      <sz val="12"/>
      <name val="Times New Roman"/>
      <family val="1"/>
    </font>
    <font>
      <b/>
      <sz val="13"/>
      <name val="Times New Roman"/>
      <family val="1"/>
    </font>
    <font>
      <i/>
      <sz val="12"/>
      <name val="Times New Roman"/>
      <family val="1"/>
    </font>
    <font>
      <b/>
      <sz val="16"/>
      <name val="Times New Roman"/>
      <family val="1"/>
    </font>
    <font>
      <sz val="12"/>
      <color theme="1"/>
      <name val="Times New Roman"/>
      <family val="1"/>
    </font>
    <font>
      <sz val="14"/>
      <name val="Times New Roman"/>
      <family val="1"/>
    </font>
    <font>
      <sz val="11"/>
      <name val="Times New Roman"/>
      <family val="1"/>
    </font>
    <font>
      <b/>
      <sz val="15"/>
      <name val="Times New Roman"/>
      <family val="1"/>
    </font>
    <font>
      <i/>
      <sz val="14"/>
      <name val="Times New Roman"/>
      <family val="1"/>
    </font>
    <font>
      <b/>
      <sz val="12"/>
      <color theme="1"/>
      <name val="Times New Roman"/>
      <family val="1"/>
    </font>
    <font>
      <sz val="12"/>
      <color rgb="FFFF0000"/>
      <name val="Times New Roman"/>
      <family val="1"/>
    </font>
    <font>
      <b/>
      <sz val="13"/>
      <color theme="1"/>
      <name val="Times New Roman"/>
      <family val="1"/>
    </font>
    <font>
      <b/>
      <sz val="14"/>
      <color theme="1"/>
      <name val="Times New Roman"/>
      <family val="1"/>
    </font>
    <font>
      <i/>
      <sz val="12"/>
      <color theme="1"/>
      <name val="Times New Roman"/>
      <family val="1"/>
    </font>
    <font>
      <sz val="14"/>
      <color theme="1"/>
      <name val="Times New Roman"/>
      <family val="1"/>
    </font>
    <font>
      <i/>
      <sz val="14"/>
      <color theme="1"/>
      <name val="Times New Roman"/>
      <family val="1"/>
    </font>
    <font>
      <b/>
      <sz val="16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0" fontId="10" fillId="0" borderId="0"/>
    <xf numFmtId="0" fontId="10" fillId="0" borderId="0"/>
  </cellStyleXfs>
  <cellXfs count="108">
    <xf numFmtId="0" fontId="0" fillId="0" borderId="0" xfId="0"/>
    <xf numFmtId="0" fontId="1" fillId="0" borderId="0" xfId="0" applyFont="1" applyAlignment="1">
      <alignment horizontal="center"/>
    </xf>
    <xf numFmtId="0" fontId="4" fillId="0" borderId="0" xfId="0" applyFont="1"/>
    <xf numFmtId="0" fontId="4" fillId="0" borderId="1" xfId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0" xfId="0" applyFont="1"/>
    <xf numFmtId="0" fontId="9" fillId="0" borderId="0" xfId="0" applyFont="1"/>
    <xf numFmtId="0" fontId="9" fillId="0" borderId="1" xfId="0" applyFont="1" applyBorder="1"/>
    <xf numFmtId="0" fontId="9" fillId="0" borderId="1" xfId="0" applyFont="1" applyBorder="1" applyAlignment="1">
      <alignment wrapText="1"/>
    </xf>
    <xf numFmtId="0" fontId="1" fillId="0" borderId="0" xfId="0" applyFont="1"/>
    <xf numFmtId="0" fontId="9" fillId="0" borderId="2" xfId="0" applyFont="1" applyBorder="1"/>
    <xf numFmtId="0" fontId="9" fillId="0" borderId="7" xfId="1" applyFont="1" applyFill="1" applyBorder="1" applyAlignment="1">
      <alignment horizontal="center" vertical="center"/>
    </xf>
    <xf numFmtId="0" fontId="9" fillId="0" borderId="7" xfId="1" applyFont="1" applyFill="1" applyBorder="1" applyAlignment="1">
      <alignment horizontal="center" vertical="center" wrapText="1"/>
    </xf>
    <xf numFmtId="0" fontId="4" fillId="0" borderId="0" xfId="0" applyFont="1" applyAlignment="1"/>
    <xf numFmtId="0" fontId="3" fillId="0" borderId="0" xfId="0" applyFont="1" applyAlignment="1"/>
    <xf numFmtId="0" fontId="9" fillId="0" borderId="0" xfId="0" applyFont="1" applyAlignment="1"/>
    <xf numFmtId="0" fontId="1" fillId="0" borderId="0" xfId="0" applyFont="1" applyAlignment="1"/>
    <xf numFmtId="0" fontId="9" fillId="0" borderId="0" xfId="0" applyFont="1" applyAlignment="1">
      <alignment horizontal="center"/>
    </xf>
    <xf numFmtId="0" fontId="9" fillId="5" borderId="1" xfId="0" applyFont="1" applyFill="1" applyBorder="1"/>
    <xf numFmtId="0" fontId="1" fillId="5" borderId="1" xfId="0" applyFont="1" applyFill="1" applyBorder="1"/>
    <xf numFmtId="0" fontId="9" fillId="0" borderId="2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4" fillId="0" borderId="8" xfId="0" applyFont="1" applyBorder="1"/>
    <xf numFmtId="0" fontId="8" fillId="0" borderId="0" xfId="0" applyFont="1" applyFill="1"/>
    <xf numFmtId="0" fontId="8" fillId="0" borderId="1" xfId="0" applyFont="1" applyFill="1" applyBorder="1"/>
    <xf numFmtId="0" fontId="8" fillId="2" borderId="1" xfId="0" applyFont="1" applyFill="1" applyBorder="1"/>
    <xf numFmtId="0" fontId="3" fillId="2" borderId="1" xfId="0" applyFont="1" applyFill="1" applyBorder="1" applyAlignment="1">
      <alignment horizontal="center"/>
    </xf>
    <xf numFmtId="0" fontId="13" fillId="2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 shrinkToFit="1"/>
    </xf>
    <xf numFmtId="0" fontId="4" fillId="0" borderId="1" xfId="0" applyFont="1" applyFill="1" applyBorder="1" applyAlignment="1">
      <alignment shrinkToFit="1"/>
    </xf>
    <xf numFmtId="0" fontId="4" fillId="0" borderId="1" xfId="0" applyFont="1" applyFill="1" applyBorder="1" applyAlignment="1"/>
    <xf numFmtId="0" fontId="4" fillId="0" borderId="1" xfId="2" applyFont="1" applyFill="1" applyBorder="1" applyAlignment="1">
      <alignment shrinkToFit="1"/>
    </xf>
    <xf numFmtId="0" fontId="4" fillId="2" borderId="1" xfId="0" applyFont="1" applyFill="1" applyBorder="1" applyAlignment="1">
      <alignment shrinkToFit="1"/>
    </xf>
    <xf numFmtId="0" fontId="8" fillId="0" borderId="0" xfId="0" applyFont="1" applyFill="1" applyAlignment="1"/>
    <xf numFmtId="0" fontId="4" fillId="0" borderId="1" xfId="0" applyFont="1" applyFill="1" applyBorder="1" applyAlignment="1">
      <alignment vertical="center" wrapText="1"/>
    </xf>
    <xf numFmtId="0" fontId="4" fillId="0" borderId="1" xfId="3" applyFont="1" applyFill="1" applyBorder="1" applyAlignment="1">
      <alignment shrinkToFit="1"/>
    </xf>
    <xf numFmtId="0" fontId="4" fillId="2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4" borderId="1" xfId="0" applyFont="1" applyFill="1" applyBorder="1" applyAlignment="1">
      <alignment vertical="center"/>
    </xf>
    <xf numFmtId="164" fontId="14" fillId="4" borderId="1" xfId="0" applyNumberFormat="1" applyFont="1" applyFill="1" applyBorder="1" applyAlignment="1">
      <alignment vertical="center"/>
    </xf>
    <xf numFmtId="0" fontId="8" fillId="0" borderId="0" xfId="0" applyFont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1" xfId="0" applyFont="1" applyBorder="1"/>
    <xf numFmtId="0" fontId="8" fillId="0" borderId="1" xfId="0" applyFont="1" applyBorder="1" applyAlignment="1">
      <alignment horizontal="center"/>
    </xf>
    <xf numFmtId="0" fontId="13" fillId="0" borderId="1" xfId="0" applyFont="1" applyBorder="1"/>
    <xf numFmtId="0" fontId="13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8" fillId="0" borderId="0" xfId="0" applyFont="1" applyAlignment="1"/>
    <xf numFmtId="0" fontId="16" fillId="0" borderId="0" xfId="0" applyFont="1" applyAlignment="1">
      <alignment horizontal="center"/>
    </xf>
    <xf numFmtId="0" fontId="16" fillId="0" borderId="0" xfId="0" applyFont="1"/>
    <xf numFmtId="0" fontId="18" fillId="0" borderId="0" xfId="0" applyFont="1"/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4" fillId="0" borderId="3" xfId="1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4" xfId="1" applyFont="1" applyFill="1" applyBorder="1" applyAlignment="1">
      <alignment horizontal="center" vertical="center" wrapText="1"/>
    </xf>
    <xf numFmtId="0" fontId="4" fillId="0" borderId="5" xfId="1" applyFont="1" applyFill="1" applyBorder="1" applyAlignment="1">
      <alignment horizontal="center" vertical="center" wrapText="1"/>
    </xf>
    <xf numFmtId="0" fontId="4" fillId="0" borderId="6" xfId="1" applyFont="1" applyFill="1" applyBorder="1" applyAlignment="1">
      <alignment horizontal="center" vertical="center" wrapText="1"/>
    </xf>
    <xf numFmtId="0" fontId="4" fillId="0" borderId="4" xfId="1" applyFont="1" applyFill="1" applyBorder="1" applyAlignment="1">
      <alignment horizontal="center" vertical="center"/>
    </xf>
    <xf numFmtId="0" fontId="4" fillId="0" borderId="5" xfId="1" applyFont="1" applyFill="1" applyBorder="1" applyAlignment="1">
      <alignment horizontal="center" vertical="center"/>
    </xf>
    <xf numFmtId="0" fontId="4" fillId="0" borderId="6" xfId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9" fillId="0" borderId="7" xfId="1" applyFont="1" applyFill="1" applyBorder="1" applyAlignment="1">
      <alignment horizontal="center" vertical="center" wrapText="1"/>
    </xf>
    <xf numFmtId="0" fontId="1" fillId="0" borderId="7" xfId="1" applyFont="1" applyFill="1" applyBorder="1" applyAlignment="1">
      <alignment horizontal="center" vertical="center"/>
    </xf>
    <xf numFmtId="0" fontId="9" fillId="0" borderId="9" xfId="1" applyFont="1" applyFill="1" applyBorder="1" applyAlignment="1">
      <alignment horizontal="center" vertical="center" wrapText="1"/>
    </xf>
    <xf numFmtId="0" fontId="9" fillId="0" borderId="10" xfId="1" applyFont="1" applyFill="1" applyBorder="1" applyAlignment="1">
      <alignment horizontal="center" vertical="center" wrapText="1"/>
    </xf>
    <xf numFmtId="0" fontId="9" fillId="0" borderId="11" xfId="1" applyFont="1" applyFill="1" applyBorder="1" applyAlignment="1">
      <alignment horizontal="center" vertical="center" wrapText="1"/>
    </xf>
    <xf numFmtId="0" fontId="9" fillId="0" borderId="7" xfId="1" applyFont="1" applyFill="1" applyBorder="1" applyAlignment="1">
      <alignment horizontal="center" vertical="center"/>
    </xf>
    <xf numFmtId="0" fontId="16" fillId="0" borderId="0" xfId="0" applyFont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3" fillId="0" borderId="3" xfId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3" fillId="0" borderId="0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18" fillId="0" borderId="0" xfId="0" applyFont="1" applyAlignment="1">
      <alignment horizontal="left" indent="2"/>
    </xf>
    <xf numFmtId="0" fontId="19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18" fillId="0" borderId="0" xfId="0" quotePrefix="1" applyFont="1" applyAlignment="1">
      <alignment vertical="center"/>
    </xf>
    <xf numFmtId="0" fontId="19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center"/>
    </xf>
  </cellXfs>
  <cellStyles count="4">
    <cellStyle name="Normal" xfId="0" builtinId="0"/>
    <cellStyle name="Normal 4" xfId="1"/>
    <cellStyle name="Normal_maudsgv 0506" xfId="3"/>
    <cellStyle name="Normal_Shee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21304</xdr:colOff>
      <xdr:row>2</xdr:row>
      <xdr:rowOff>66675</xdr:rowOff>
    </xdr:from>
    <xdr:to>
      <xdr:col>13</xdr:col>
      <xdr:colOff>26321</xdr:colOff>
      <xdr:row>2</xdr:row>
      <xdr:rowOff>66675</xdr:rowOff>
    </xdr:to>
    <xdr:cxnSp macro="">
      <xdr:nvCxnSpPr>
        <xdr:cNvPr id="3" name="Straight Connector 2"/>
        <xdr:cNvCxnSpPr/>
      </xdr:nvCxnSpPr>
      <xdr:spPr>
        <a:xfrm>
          <a:off x="5326729" y="552450"/>
          <a:ext cx="2329117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370436</xdr:colOff>
      <xdr:row>2</xdr:row>
      <xdr:rowOff>85725</xdr:rowOff>
    </xdr:from>
    <xdr:to>
      <xdr:col>3</xdr:col>
      <xdr:colOff>172489</xdr:colOff>
      <xdr:row>2</xdr:row>
      <xdr:rowOff>85725</xdr:rowOff>
    </xdr:to>
    <xdr:cxnSp macro="">
      <xdr:nvCxnSpPr>
        <xdr:cNvPr id="6" name="Straight Connector 5"/>
        <xdr:cNvCxnSpPr/>
      </xdr:nvCxnSpPr>
      <xdr:spPr>
        <a:xfrm>
          <a:off x="951461" y="571500"/>
          <a:ext cx="1040303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371475</xdr:colOff>
      <xdr:row>2</xdr:row>
      <xdr:rowOff>66675</xdr:rowOff>
    </xdr:from>
    <xdr:to>
      <xdr:col>11</xdr:col>
      <xdr:colOff>47625</xdr:colOff>
      <xdr:row>2</xdr:row>
      <xdr:rowOff>66675</xdr:rowOff>
    </xdr:to>
    <xdr:cxnSp macro="">
      <xdr:nvCxnSpPr>
        <xdr:cNvPr id="3" name="Straight Connector 2"/>
        <xdr:cNvCxnSpPr/>
      </xdr:nvCxnSpPr>
      <xdr:spPr>
        <a:xfrm>
          <a:off x="5619750" y="552450"/>
          <a:ext cx="236220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638427</xdr:colOff>
      <xdr:row>2</xdr:row>
      <xdr:rowOff>76200</xdr:rowOff>
    </xdr:from>
    <xdr:to>
      <xdr:col>1</xdr:col>
      <xdr:colOff>1780924</xdr:colOff>
      <xdr:row>2</xdr:row>
      <xdr:rowOff>76200</xdr:rowOff>
    </xdr:to>
    <xdr:cxnSp macro="">
      <xdr:nvCxnSpPr>
        <xdr:cNvPr id="5" name="Straight Connector 4"/>
        <xdr:cNvCxnSpPr/>
      </xdr:nvCxnSpPr>
      <xdr:spPr>
        <a:xfrm>
          <a:off x="1076577" y="561975"/>
          <a:ext cx="1142497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153150</xdr:colOff>
      <xdr:row>2</xdr:row>
      <xdr:rowOff>66675</xdr:rowOff>
    </xdr:from>
    <xdr:to>
      <xdr:col>10</xdr:col>
      <xdr:colOff>170699</xdr:colOff>
      <xdr:row>2</xdr:row>
      <xdr:rowOff>66675</xdr:rowOff>
    </xdr:to>
    <xdr:cxnSp macro="">
      <xdr:nvCxnSpPr>
        <xdr:cNvPr id="3" name="Straight Connector 2"/>
        <xdr:cNvCxnSpPr/>
      </xdr:nvCxnSpPr>
      <xdr:spPr>
        <a:xfrm>
          <a:off x="3505950" y="476250"/>
          <a:ext cx="1970174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89797</xdr:colOff>
      <xdr:row>2</xdr:row>
      <xdr:rowOff>85725</xdr:rowOff>
    </xdr:from>
    <xdr:to>
      <xdr:col>3</xdr:col>
      <xdr:colOff>34028</xdr:colOff>
      <xdr:row>2</xdr:row>
      <xdr:rowOff>85725</xdr:rowOff>
    </xdr:to>
    <xdr:cxnSp macro="">
      <xdr:nvCxnSpPr>
        <xdr:cNvPr id="4" name="Straight Connector 3"/>
        <xdr:cNvCxnSpPr/>
      </xdr:nvCxnSpPr>
      <xdr:spPr>
        <a:xfrm>
          <a:off x="537472" y="495300"/>
          <a:ext cx="1106281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356497</xdr:colOff>
      <xdr:row>7</xdr:row>
      <xdr:rowOff>66675</xdr:rowOff>
    </xdr:from>
    <xdr:to>
      <xdr:col>6</xdr:col>
      <xdr:colOff>300728</xdr:colOff>
      <xdr:row>7</xdr:row>
      <xdr:rowOff>66675</xdr:rowOff>
    </xdr:to>
    <xdr:cxnSp macro="">
      <xdr:nvCxnSpPr>
        <xdr:cNvPr id="5" name="Straight Connector 4"/>
        <xdr:cNvCxnSpPr/>
      </xdr:nvCxnSpPr>
      <xdr:spPr>
        <a:xfrm>
          <a:off x="2547247" y="1666875"/>
          <a:ext cx="1106281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1281778</xdr:colOff>
      <xdr:row>2</xdr:row>
      <xdr:rowOff>66675</xdr:rowOff>
    </xdr:from>
    <xdr:to>
      <xdr:col>3</xdr:col>
      <xdr:colOff>3252123</xdr:colOff>
      <xdr:row>2</xdr:row>
      <xdr:rowOff>66675</xdr:rowOff>
    </xdr:to>
    <xdr:cxnSp macro="">
      <xdr:nvCxnSpPr>
        <xdr:cNvPr id="3" name="Straight Connector 2"/>
        <xdr:cNvCxnSpPr/>
      </xdr:nvCxnSpPr>
      <xdr:spPr>
        <a:xfrm>
          <a:off x="4586953" y="476250"/>
          <a:ext cx="197034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471247</xdr:colOff>
      <xdr:row>2</xdr:row>
      <xdr:rowOff>85725</xdr:rowOff>
    </xdr:from>
    <xdr:to>
      <xdr:col>1</xdr:col>
      <xdr:colOff>1433753</xdr:colOff>
      <xdr:row>2</xdr:row>
      <xdr:rowOff>85725</xdr:rowOff>
    </xdr:to>
    <xdr:cxnSp macro="">
      <xdr:nvCxnSpPr>
        <xdr:cNvPr id="6" name="Straight Connector 5"/>
        <xdr:cNvCxnSpPr/>
      </xdr:nvCxnSpPr>
      <xdr:spPr>
        <a:xfrm>
          <a:off x="833197" y="495300"/>
          <a:ext cx="962506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topLeftCell="A22" workbookViewId="0">
      <selection activeCell="I27" sqref="I27"/>
    </sheetView>
  </sheetViews>
  <sheetFormatPr defaultRowHeight="15.75" x14ac:dyDescent="0.25"/>
  <cols>
    <col min="1" max="1" width="31.5703125" style="36" bestFit="1" customWidth="1"/>
    <col min="2" max="2" width="11.140625" style="26" customWidth="1"/>
    <col min="3" max="3" width="9.140625" style="26"/>
    <col min="4" max="4" width="31.7109375" style="36" customWidth="1"/>
    <col min="5" max="6" width="9.140625" style="26"/>
    <col min="7" max="7" width="31.140625" style="36" bestFit="1" customWidth="1"/>
    <col min="8" max="9" width="9.140625" style="26"/>
    <col min="10" max="10" width="9.7109375" style="26" bestFit="1" customWidth="1"/>
    <col min="11" max="16384" width="9.140625" style="26"/>
  </cols>
  <sheetData>
    <row r="1" spans="1:8" x14ac:dyDescent="0.25">
      <c r="A1" s="29" t="s">
        <v>49</v>
      </c>
      <c r="B1" s="30" t="s">
        <v>50</v>
      </c>
      <c r="D1" s="29" t="s">
        <v>49</v>
      </c>
      <c r="E1" s="30" t="s">
        <v>50</v>
      </c>
      <c r="G1" s="29" t="s">
        <v>49</v>
      </c>
      <c r="H1" s="30" t="s">
        <v>50</v>
      </c>
    </row>
    <row r="2" spans="1:8" x14ac:dyDescent="0.25">
      <c r="A2" s="31" t="s">
        <v>52</v>
      </c>
      <c r="B2" s="27">
        <v>1</v>
      </c>
      <c r="D2" s="32" t="s">
        <v>78</v>
      </c>
      <c r="E2" s="27">
        <v>27</v>
      </c>
      <c r="G2" s="33" t="s">
        <v>103</v>
      </c>
      <c r="H2" s="27">
        <v>53</v>
      </c>
    </row>
    <row r="3" spans="1:8" x14ac:dyDescent="0.25">
      <c r="A3" s="32" t="s">
        <v>53</v>
      </c>
      <c r="B3" s="27">
        <v>2</v>
      </c>
      <c r="D3" s="37" t="s">
        <v>79</v>
      </c>
      <c r="E3" s="27">
        <v>28</v>
      </c>
      <c r="G3" s="33" t="s">
        <v>104</v>
      </c>
      <c r="H3" s="27">
        <v>54</v>
      </c>
    </row>
    <row r="4" spans="1:8" x14ac:dyDescent="0.25">
      <c r="A4" s="31" t="s">
        <v>54</v>
      </c>
      <c r="B4" s="27">
        <v>3</v>
      </c>
      <c r="D4" s="37" t="s">
        <v>80</v>
      </c>
      <c r="E4" s="27">
        <v>29</v>
      </c>
      <c r="G4" s="33" t="s">
        <v>105</v>
      </c>
      <c r="H4" s="27">
        <v>55</v>
      </c>
    </row>
    <row r="5" spans="1:8" x14ac:dyDescent="0.25">
      <c r="A5" s="33" t="s">
        <v>55</v>
      </c>
      <c r="B5" s="27">
        <v>4</v>
      </c>
      <c r="D5" s="37" t="s">
        <v>81</v>
      </c>
      <c r="E5" s="27">
        <v>30</v>
      </c>
      <c r="G5" s="33" t="s">
        <v>106</v>
      </c>
      <c r="H5" s="27">
        <v>56</v>
      </c>
    </row>
    <row r="6" spans="1:8" x14ac:dyDescent="0.25">
      <c r="A6" s="31" t="s">
        <v>56</v>
      </c>
      <c r="B6" s="27">
        <v>5</v>
      </c>
      <c r="D6" s="37" t="s">
        <v>82</v>
      </c>
      <c r="E6" s="27">
        <v>31</v>
      </c>
      <c r="G6" s="33" t="s">
        <v>107</v>
      </c>
      <c r="H6" s="27">
        <v>57</v>
      </c>
    </row>
    <row r="7" spans="1:8" x14ac:dyDescent="0.25">
      <c r="A7" s="32" t="s">
        <v>57</v>
      </c>
      <c r="B7" s="27">
        <v>6</v>
      </c>
      <c r="D7" s="37" t="s">
        <v>83</v>
      </c>
      <c r="E7" s="27">
        <v>32</v>
      </c>
      <c r="G7" s="33" t="s">
        <v>108</v>
      </c>
      <c r="H7" s="27">
        <v>58</v>
      </c>
    </row>
    <row r="8" spans="1:8" x14ac:dyDescent="0.25">
      <c r="A8" s="33" t="s">
        <v>58</v>
      </c>
      <c r="B8" s="27">
        <v>7</v>
      </c>
      <c r="D8" s="37" t="s">
        <v>84</v>
      </c>
      <c r="E8" s="27">
        <v>33</v>
      </c>
      <c r="G8" s="33" t="s">
        <v>109</v>
      </c>
      <c r="H8" s="27">
        <v>59</v>
      </c>
    </row>
    <row r="9" spans="1:8" x14ac:dyDescent="0.25">
      <c r="A9" s="33" t="s">
        <v>59</v>
      </c>
      <c r="B9" s="27">
        <v>8</v>
      </c>
      <c r="D9" s="37" t="s">
        <v>85</v>
      </c>
      <c r="E9" s="27">
        <v>34</v>
      </c>
      <c r="G9" s="33" t="s">
        <v>110</v>
      </c>
      <c r="H9" s="27">
        <v>60</v>
      </c>
    </row>
    <row r="10" spans="1:8" x14ac:dyDescent="0.25">
      <c r="A10" s="32" t="s">
        <v>60</v>
      </c>
      <c r="B10" s="27">
        <v>9</v>
      </c>
      <c r="D10" s="37" t="s">
        <v>86</v>
      </c>
      <c r="E10" s="27">
        <v>35</v>
      </c>
      <c r="G10" s="33" t="s">
        <v>111</v>
      </c>
      <c r="H10" s="27">
        <v>61</v>
      </c>
    </row>
    <row r="11" spans="1:8" x14ac:dyDescent="0.25">
      <c r="A11" s="33" t="s">
        <v>61</v>
      </c>
      <c r="B11" s="27">
        <v>10</v>
      </c>
      <c r="D11" s="37" t="s">
        <v>87</v>
      </c>
      <c r="E11" s="27">
        <v>36</v>
      </c>
      <c r="G11" s="33" t="s">
        <v>112</v>
      </c>
      <c r="H11" s="27">
        <v>62</v>
      </c>
    </row>
    <row r="12" spans="1:8" x14ac:dyDescent="0.25">
      <c r="A12" s="32" t="s">
        <v>62</v>
      </c>
      <c r="B12" s="27">
        <v>11</v>
      </c>
      <c r="D12" s="37" t="s">
        <v>88</v>
      </c>
      <c r="E12" s="27">
        <v>37</v>
      </c>
      <c r="G12" s="33" t="s">
        <v>113</v>
      </c>
      <c r="H12" s="27">
        <v>63</v>
      </c>
    </row>
    <row r="13" spans="1:8" x14ac:dyDescent="0.25">
      <c r="A13" s="32" t="s">
        <v>63</v>
      </c>
      <c r="B13" s="27">
        <v>12</v>
      </c>
      <c r="D13" s="37" t="s">
        <v>89</v>
      </c>
      <c r="E13" s="27">
        <v>38</v>
      </c>
      <c r="G13" s="33" t="s">
        <v>114</v>
      </c>
      <c r="H13" s="27">
        <v>64</v>
      </c>
    </row>
    <row r="14" spans="1:8" x14ac:dyDescent="0.25">
      <c r="A14" s="31" t="s">
        <v>64</v>
      </c>
      <c r="B14" s="27">
        <v>13</v>
      </c>
      <c r="D14" s="38" t="s">
        <v>90</v>
      </c>
      <c r="E14" s="27">
        <v>39</v>
      </c>
      <c r="G14" s="33" t="s">
        <v>115</v>
      </c>
      <c r="H14" s="27">
        <v>65</v>
      </c>
    </row>
    <row r="15" spans="1:8" x14ac:dyDescent="0.25">
      <c r="A15" s="31" t="s">
        <v>65</v>
      </c>
      <c r="B15" s="27">
        <v>14</v>
      </c>
      <c r="D15" s="37" t="s">
        <v>91</v>
      </c>
      <c r="E15" s="27">
        <v>40</v>
      </c>
      <c r="G15" s="33" t="s">
        <v>116</v>
      </c>
      <c r="H15" s="27">
        <v>66</v>
      </c>
    </row>
    <row r="16" spans="1:8" x14ac:dyDescent="0.25">
      <c r="A16" s="31" t="s">
        <v>66</v>
      </c>
      <c r="B16" s="27">
        <v>15</v>
      </c>
      <c r="D16" s="37" t="s">
        <v>92</v>
      </c>
      <c r="E16" s="27">
        <v>41</v>
      </c>
    </row>
    <row r="17" spans="1:5" x14ac:dyDescent="0.25">
      <c r="A17" s="32" t="s">
        <v>67</v>
      </c>
      <c r="B17" s="27">
        <v>16</v>
      </c>
      <c r="D17" s="37" t="s">
        <v>93</v>
      </c>
      <c r="E17" s="27">
        <v>42</v>
      </c>
    </row>
    <row r="18" spans="1:5" x14ac:dyDescent="0.25">
      <c r="A18" s="31" t="s">
        <v>68</v>
      </c>
      <c r="B18" s="27">
        <v>17</v>
      </c>
      <c r="D18" s="37" t="s">
        <v>94</v>
      </c>
      <c r="E18" s="27">
        <v>43</v>
      </c>
    </row>
    <row r="19" spans="1:5" x14ac:dyDescent="0.25">
      <c r="A19" s="34" t="s">
        <v>69</v>
      </c>
      <c r="B19" s="27">
        <v>18</v>
      </c>
      <c r="D19" s="37" t="s">
        <v>95</v>
      </c>
      <c r="E19" s="27">
        <v>44</v>
      </c>
    </row>
    <row r="20" spans="1:5" x14ac:dyDescent="0.25">
      <c r="A20" s="31" t="s">
        <v>70</v>
      </c>
      <c r="B20" s="27">
        <v>19</v>
      </c>
      <c r="D20" s="37" t="s">
        <v>96</v>
      </c>
      <c r="E20" s="27">
        <v>45</v>
      </c>
    </row>
    <row r="21" spans="1:5" x14ac:dyDescent="0.25">
      <c r="A21" s="31" t="s">
        <v>71</v>
      </c>
      <c r="B21" s="27">
        <v>20</v>
      </c>
      <c r="D21" s="37" t="s">
        <v>97</v>
      </c>
      <c r="E21" s="27">
        <v>46</v>
      </c>
    </row>
    <row r="22" spans="1:5" x14ac:dyDescent="0.25">
      <c r="A22" s="31" t="s">
        <v>72</v>
      </c>
      <c r="B22" s="27">
        <v>21</v>
      </c>
      <c r="D22" s="37" t="s">
        <v>98</v>
      </c>
      <c r="E22" s="27">
        <v>47</v>
      </c>
    </row>
    <row r="23" spans="1:5" x14ac:dyDescent="0.25">
      <c r="A23" s="31" t="s">
        <v>73</v>
      </c>
      <c r="B23" s="27">
        <v>22</v>
      </c>
      <c r="D23" s="37" t="s">
        <v>99</v>
      </c>
      <c r="E23" s="27">
        <v>48</v>
      </c>
    </row>
    <row r="24" spans="1:5" x14ac:dyDescent="0.25">
      <c r="A24" s="31" t="s">
        <v>74</v>
      </c>
      <c r="B24" s="27">
        <v>23</v>
      </c>
      <c r="D24" s="37" t="s">
        <v>100</v>
      </c>
      <c r="E24" s="27">
        <v>49</v>
      </c>
    </row>
    <row r="25" spans="1:5" x14ac:dyDescent="0.25">
      <c r="A25" s="32" t="s">
        <v>75</v>
      </c>
      <c r="B25" s="27">
        <v>24</v>
      </c>
      <c r="D25" s="37" t="s">
        <v>101</v>
      </c>
      <c r="E25" s="27">
        <v>50</v>
      </c>
    </row>
    <row r="26" spans="1:5" x14ac:dyDescent="0.25">
      <c r="A26" s="32" t="s">
        <v>76</v>
      </c>
      <c r="B26" s="27">
        <v>25</v>
      </c>
      <c r="D26" s="37" t="s">
        <v>51</v>
      </c>
      <c r="E26" s="27">
        <v>51</v>
      </c>
    </row>
    <row r="27" spans="1:5" x14ac:dyDescent="0.25">
      <c r="A27" s="35" t="s">
        <v>77</v>
      </c>
      <c r="B27" s="28">
        <v>26</v>
      </c>
      <c r="D27" s="39" t="s">
        <v>102</v>
      </c>
      <c r="E27" s="28">
        <v>52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"/>
  <sheetViews>
    <sheetView topLeftCell="A10" workbookViewId="0">
      <selection activeCell="R19" sqref="R19"/>
    </sheetView>
  </sheetViews>
  <sheetFormatPr defaultRowHeight="15.75" x14ac:dyDescent="0.25"/>
  <cols>
    <col min="1" max="1" width="8.7109375" style="8" customWidth="1"/>
    <col min="2" max="2" width="9.85546875" style="8" customWidth="1"/>
    <col min="3" max="14" width="8.7109375" style="8" customWidth="1"/>
    <col min="15" max="16384" width="9.140625" style="8"/>
  </cols>
  <sheetData>
    <row r="1" spans="1:15" x14ac:dyDescent="0.25">
      <c r="A1" s="70" t="s">
        <v>17</v>
      </c>
      <c r="B1" s="70"/>
      <c r="C1" s="70"/>
      <c r="D1" s="70"/>
      <c r="E1" s="70"/>
      <c r="G1" s="17"/>
      <c r="H1" s="71" t="s">
        <v>19</v>
      </c>
      <c r="I1" s="71"/>
      <c r="J1" s="71"/>
      <c r="K1" s="71"/>
      <c r="L1" s="71"/>
      <c r="M1" s="71"/>
      <c r="N1" s="71"/>
      <c r="O1" s="71"/>
    </row>
    <row r="2" spans="1:15" ht="16.5" x14ac:dyDescent="0.25">
      <c r="A2" s="71" t="s">
        <v>18</v>
      </c>
      <c r="B2" s="71"/>
      <c r="C2" s="71"/>
      <c r="D2" s="71"/>
      <c r="E2" s="71"/>
      <c r="G2" s="17"/>
      <c r="H2" s="62" t="s">
        <v>20</v>
      </c>
      <c r="I2" s="62"/>
      <c r="J2" s="62"/>
      <c r="K2" s="62"/>
      <c r="L2" s="62"/>
      <c r="M2" s="62"/>
      <c r="N2" s="62"/>
      <c r="O2" s="62"/>
    </row>
    <row r="5" spans="1:15" ht="18.75" x14ac:dyDescent="0.3">
      <c r="A5" s="63" t="s">
        <v>21</v>
      </c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</row>
    <row r="6" spans="1:15" ht="18.75" x14ac:dyDescent="0.3">
      <c r="A6" s="63" t="s">
        <v>22</v>
      </c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</row>
    <row r="7" spans="1:15" ht="18.75" x14ac:dyDescent="0.3">
      <c r="A7" s="63" t="s">
        <v>23</v>
      </c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</row>
    <row r="8" spans="1:15" x14ac:dyDescent="0.25">
      <c r="A8" s="64" t="s">
        <v>24</v>
      </c>
      <c r="B8" s="64"/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  <c r="O8" s="64"/>
    </row>
    <row r="9" spans="1:15" x14ac:dyDescent="0.25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</row>
    <row r="10" spans="1:15" s="2" customFormat="1" ht="23.25" customHeight="1" x14ac:dyDescent="0.25">
      <c r="A10" s="80" t="s">
        <v>50</v>
      </c>
      <c r="B10" s="81" t="s">
        <v>117</v>
      </c>
      <c r="C10" s="82" t="s">
        <v>12</v>
      </c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25"/>
    </row>
    <row r="11" spans="1:15" s="2" customFormat="1" ht="23.25" customHeight="1" x14ac:dyDescent="0.25">
      <c r="A11" s="80"/>
      <c r="B11" s="80"/>
      <c r="C11" s="78" t="s">
        <v>13</v>
      </c>
      <c r="D11" s="78" t="s">
        <v>14</v>
      </c>
      <c r="E11" s="78" t="s">
        <v>15</v>
      </c>
      <c r="F11" s="78"/>
      <c r="G11" s="78"/>
      <c r="H11" s="78" t="s">
        <v>4</v>
      </c>
      <c r="I11" s="78"/>
      <c r="J11" s="78"/>
      <c r="K11" s="79" t="s">
        <v>5</v>
      </c>
      <c r="L11" s="79"/>
      <c r="M11" s="79"/>
      <c r="N11" s="25"/>
    </row>
    <row r="12" spans="1:15" s="2" customFormat="1" ht="23.25" customHeight="1" x14ac:dyDescent="0.25">
      <c r="A12" s="80"/>
      <c r="B12" s="80"/>
      <c r="C12" s="79"/>
      <c r="D12" s="79"/>
      <c r="E12" s="3" t="s">
        <v>1</v>
      </c>
      <c r="F12" s="3" t="s">
        <v>2</v>
      </c>
      <c r="G12" s="3" t="s">
        <v>3</v>
      </c>
      <c r="H12" s="3" t="s">
        <v>1</v>
      </c>
      <c r="I12" s="3" t="s">
        <v>2</v>
      </c>
      <c r="J12" s="3" t="s">
        <v>6</v>
      </c>
      <c r="K12" s="4" t="s">
        <v>7</v>
      </c>
      <c r="L12" s="4" t="s">
        <v>8</v>
      </c>
      <c r="M12" s="4" t="s">
        <v>9</v>
      </c>
      <c r="N12" s="25"/>
    </row>
    <row r="13" spans="1:15" s="41" customFormat="1" ht="97.5" customHeight="1" x14ac:dyDescent="0.25">
      <c r="A13" s="43">
        <v>47</v>
      </c>
      <c r="B13" s="42" t="s">
        <v>98</v>
      </c>
      <c r="C13" s="40">
        <v>1</v>
      </c>
      <c r="D13" s="40">
        <v>1</v>
      </c>
      <c r="E13" s="40">
        <v>1</v>
      </c>
      <c r="F13" s="40"/>
      <c r="G13" s="40"/>
      <c r="H13" s="40">
        <v>1</v>
      </c>
      <c r="I13" s="40"/>
      <c r="J13" s="40"/>
      <c r="K13" s="40"/>
      <c r="L13" s="40"/>
      <c r="M13" s="40">
        <v>1</v>
      </c>
      <c r="N13" s="44"/>
    </row>
    <row r="14" spans="1:15" s="2" customFormat="1" x14ac:dyDescent="0.25"/>
    <row r="15" spans="1:15" ht="24.75" customHeight="1" x14ac:dyDescent="0.25">
      <c r="A15" s="67" t="s">
        <v>43</v>
      </c>
      <c r="B15" s="68"/>
      <c r="C15" s="68"/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9"/>
    </row>
    <row r="16" spans="1:15" x14ac:dyDescent="0.25">
      <c r="A16" s="78" t="s">
        <v>37</v>
      </c>
      <c r="B16" s="78" t="s">
        <v>13</v>
      </c>
      <c r="C16" s="65" t="s">
        <v>38</v>
      </c>
      <c r="D16" s="65" t="s">
        <v>39</v>
      </c>
      <c r="E16" s="65" t="s">
        <v>38</v>
      </c>
      <c r="F16" s="65" t="s">
        <v>40</v>
      </c>
      <c r="G16" s="65" t="s">
        <v>41</v>
      </c>
      <c r="H16" s="72" t="s">
        <v>4</v>
      </c>
      <c r="I16" s="73"/>
      <c r="J16" s="74"/>
      <c r="K16" s="75" t="s">
        <v>5</v>
      </c>
      <c r="L16" s="76"/>
      <c r="M16" s="77"/>
      <c r="N16" s="78" t="s">
        <v>16</v>
      </c>
    </row>
    <row r="17" spans="1:14" x14ac:dyDescent="0.25">
      <c r="A17" s="79"/>
      <c r="B17" s="79"/>
      <c r="C17" s="66"/>
      <c r="D17" s="66"/>
      <c r="E17" s="66"/>
      <c r="F17" s="66"/>
      <c r="G17" s="66"/>
      <c r="H17" s="3" t="s">
        <v>1</v>
      </c>
      <c r="I17" s="3" t="s">
        <v>42</v>
      </c>
      <c r="J17" s="3" t="s">
        <v>6</v>
      </c>
      <c r="K17" s="4" t="s">
        <v>7</v>
      </c>
      <c r="L17" s="4" t="s">
        <v>8</v>
      </c>
      <c r="M17" s="4" t="s">
        <v>9</v>
      </c>
      <c r="N17" s="78"/>
    </row>
    <row r="18" spans="1:14" s="47" customFormat="1" ht="25.5" customHeight="1" x14ac:dyDescent="0.25">
      <c r="A18" s="45">
        <f>'DS CÁ NHÂN'!C24</f>
        <v>40</v>
      </c>
      <c r="B18" s="45">
        <f>'DS CÁ NHÂN'!D24</f>
        <v>10</v>
      </c>
      <c r="C18" s="46">
        <f>B18/A18</f>
        <v>0.25</v>
      </c>
      <c r="D18" s="45">
        <f>'DS CÁ NHÂN'!E24</f>
        <v>3</v>
      </c>
      <c r="E18" s="46">
        <f>D18/B18</f>
        <v>0.3</v>
      </c>
      <c r="F18" s="45">
        <f>'DS CÁ NHÂN'!F24</f>
        <v>3</v>
      </c>
      <c r="G18" s="45">
        <f>'DS CÁ NHÂN'!G24</f>
        <v>0</v>
      </c>
      <c r="H18" s="45">
        <f>'DS CÁ NHÂN'!H24</f>
        <v>1</v>
      </c>
      <c r="I18" s="45">
        <f>'DS CÁ NHÂN'!I24</f>
        <v>0</v>
      </c>
      <c r="J18" s="45">
        <f>'DS CÁ NHÂN'!J24</f>
        <v>1</v>
      </c>
      <c r="K18" s="45">
        <f>'DS CÁ NHÂN'!K24</f>
        <v>1</v>
      </c>
      <c r="L18" s="45">
        <f>'DS CÁ NHÂN'!L24</f>
        <v>1</v>
      </c>
      <c r="M18" s="45">
        <f>'DS CÁ NHÂN'!M24</f>
        <v>1</v>
      </c>
      <c r="N18" s="45">
        <f>'DS CÁ NHÂN'!N24</f>
        <v>2</v>
      </c>
    </row>
    <row r="20" spans="1:14" x14ac:dyDescent="0.25">
      <c r="L20" s="6" t="s">
        <v>26</v>
      </c>
    </row>
    <row r="21" spans="1:14" x14ac:dyDescent="0.25">
      <c r="L21" s="7" t="s">
        <v>27</v>
      </c>
    </row>
  </sheetData>
  <mergeCells count="27">
    <mergeCell ref="C10:M10"/>
    <mergeCell ref="C11:C12"/>
    <mergeCell ref="D11:D12"/>
    <mergeCell ref="E11:G11"/>
    <mergeCell ref="H11:J11"/>
    <mergeCell ref="K11:M11"/>
    <mergeCell ref="D16:D17"/>
    <mergeCell ref="C16:C17"/>
    <mergeCell ref="A15:N15"/>
    <mergeCell ref="A1:E1"/>
    <mergeCell ref="A2:E2"/>
    <mergeCell ref="H1:O1"/>
    <mergeCell ref="G16:G17"/>
    <mergeCell ref="H16:J16"/>
    <mergeCell ref="K16:M16"/>
    <mergeCell ref="N16:N17"/>
    <mergeCell ref="F16:F17"/>
    <mergeCell ref="E16:E17"/>
    <mergeCell ref="A16:A17"/>
    <mergeCell ref="B16:B17"/>
    <mergeCell ref="A10:A12"/>
    <mergeCell ref="B10:B12"/>
    <mergeCell ref="H2:O2"/>
    <mergeCell ref="A5:O5"/>
    <mergeCell ref="A6:O6"/>
    <mergeCell ref="A7:O7"/>
    <mergeCell ref="A8:O8"/>
  </mergeCells>
  <printOptions horizontalCentered="1"/>
  <pageMargins left="0.5" right="0.5" top="0.5" bottom="0.25" header="0.25" footer="0.25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"/>
  <sheetViews>
    <sheetView topLeftCell="A10" workbookViewId="0">
      <selection activeCell="Q22" sqref="Q22"/>
    </sheetView>
  </sheetViews>
  <sheetFormatPr defaultRowHeight="18.75" x14ac:dyDescent="0.3"/>
  <cols>
    <col min="1" max="1" width="6.5703125" style="9" bestFit="1" customWidth="1"/>
    <col min="2" max="2" width="36.85546875" style="9" bestFit="1" customWidth="1"/>
    <col min="3" max="3" width="20.28515625" style="9" bestFit="1" customWidth="1"/>
    <col min="4" max="4" width="8.28515625" style="9" bestFit="1" customWidth="1"/>
    <col min="5" max="14" width="6.7109375" style="9" customWidth="1"/>
    <col min="15" max="16384" width="9.140625" style="9"/>
  </cols>
  <sheetData>
    <row r="1" spans="1:14" x14ac:dyDescent="0.3">
      <c r="A1" s="18"/>
      <c r="B1" s="20" t="s">
        <v>17</v>
      </c>
      <c r="C1" s="16"/>
      <c r="D1" s="63" t="s">
        <v>19</v>
      </c>
      <c r="E1" s="63"/>
      <c r="F1" s="63"/>
      <c r="G1" s="63"/>
      <c r="H1" s="63"/>
      <c r="I1" s="63"/>
      <c r="J1" s="63"/>
      <c r="K1" s="63"/>
      <c r="L1" s="63"/>
      <c r="M1" s="63"/>
      <c r="N1" s="63"/>
    </row>
    <row r="2" spans="1:14" ht="19.5" x14ac:dyDescent="0.3">
      <c r="A2" s="19"/>
      <c r="B2" s="1" t="s">
        <v>18</v>
      </c>
      <c r="C2" s="17"/>
      <c r="D2" s="85" t="s">
        <v>20</v>
      </c>
      <c r="E2" s="85"/>
      <c r="F2" s="85"/>
      <c r="G2" s="85"/>
      <c r="H2" s="85"/>
      <c r="I2" s="85"/>
      <c r="J2" s="85"/>
      <c r="K2" s="85"/>
      <c r="L2" s="85"/>
      <c r="M2" s="85"/>
      <c r="N2" s="85"/>
    </row>
    <row r="4" spans="1:14" ht="20.25" x14ac:dyDescent="0.3">
      <c r="A4" s="83" t="s">
        <v>21</v>
      </c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</row>
    <row r="5" spans="1:14" ht="20.25" x14ac:dyDescent="0.3">
      <c r="A5" s="83" t="s">
        <v>47</v>
      </c>
      <c r="B5" s="83"/>
      <c r="C5" s="83"/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</row>
    <row r="6" spans="1:14" ht="20.25" x14ac:dyDescent="0.3">
      <c r="A6" s="83" t="s">
        <v>48</v>
      </c>
      <c r="B6" s="83"/>
      <c r="C6" s="83"/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</row>
    <row r="7" spans="1:14" x14ac:dyDescent="0.3">
      <c r="A7" s="84" t="s">
        <v>24</v>
      </c>
      <c r="B7" s="84"/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</row>
    <row r="8" spans="1:14" ht="19.5" thickBot="1" x14ac:dyDescent="0.35"/>
    <row r="9" spans="1:14" ht="25.5" customHeight="1" thickBot="1" x14ac:dyDescent="0.35">
      <c r="A9" s="86" t="s">
        <v>0</v>
      </c>
      <c r="B9" s="86" t="s">
        <v>28</v>
      </c>
      <c r="C9" s="86" t="s">
        <v>29</v>
      </c>
      <c r="D9" s="88" t="s">
        <v>11</v>
      </c>
      <c r="E9" s="88"/>
      <c r="F9" s="88"/>
      <c r="G9" s="88"/>
      <c r="H9" s="88" t="s">
        <v>10</v>
      </c>
      <c r="I9" s="88"/>
      <c r="J9" s="88"/>
      <c r="K9" s="88"/>
      <c r="L9" s="88"/>
      <c r="M9" s="88"/>
      <c r="N9" s="89" t="s">
        <v>16</v>
      </c>
    </row>
    <row r="10" spans="1:14" ht="22.5" customHeight="1" thickBot="1" x14ac:dyDescent="0.35">
      <c r="A10" s="86"/>
      <c r="B10" s="86"/>
      <c r="C10" s="86"/>
      <c r="D10" s="87" t="s">
        <v>33</v>
      </c>
      <c r="E10" s="87" t="s">
        <v>32</v>
      </c>
      <c r="F10" s="87"/>
      <c r="G10" s="87"/>
      <c r="H10" s="87" t="s">
        <v>4</v>
      </c>
      <c r="I10" s="87"/>
      <c r="J10" s="87"/>
      <c r="K10" s="92" t="s">
        <v>5</v>
      </c>
      <c r="L10" s="92"/>
      <c r="M10" s="92"/>
      <c r="N10" s="90"/>
    </row>
    <row r="11" spans="1:14" ht="27.75" customHeight="1" thickBot="1" x14ac:dyDescent="0.35">
      <c r="A11" s="86"/>
      <c r="B11" s="86"/>
      <c r="C11" s="86"/>
      <c r="D11" s="92"/>
      <c r="E11" s="14" t="s">
        <v>30</v>
      </c>
      <c r="F11" s="14" t="s">
        <v>1</v>
      </c>
      <c r="G11" s="14" t="s">
        <v>31</v>
      </c>
      <c r="H11" s="14" t="s">
        <v>1</v>
      </c>
      <c r="I11" s="14" t="s">
        <v>2</v>
      </c>
      <c r="J11" s="14" t="s">
        <v>6</v>
      </c>
      <c r="K11" s="15" t="s">
        <v>7</v>
      </c>
      <c r="L11" s="15" t="s">
        <v>8</v>
      </c>
      <c r="M11" s="15" t="s">
        <v>9</v>
      </c>
      <c r="N11" s="91"/>
    </row>
    <row r="12" spans="1:14" x14ac:dyDescent="0.3">
      <c r="A12" s="13">
        <v>1</v>
      </c>
      <c r="B12" s="13" t="s">
        <v>44</v>
      </c>
      <c r="C12" s="23" t="s">
        <v>25</v>
      </c>
      <c r="D12" s="13">
        <v>1</v>
      </c>
      <c r="E12" s="13">
        <v>1</v>
      </c>
      <c r="F12" s="13">
        <v>1</v>
      </c>
      <c r="G12" s="13"/>
      <c r="H12" s="13"/>
      <c r="I12" s="13"/>
      <c r="J12" s="13"/>
      <c r="K12" s="13"/>
      <c r="L12" s="13"/>
      <c r="M12" s="13"/>
      <c r="N12" s="13"/>
    </row>
    <row r="13" spans="1:14" x14ac:dyDescent="0.3">
      <c r="A13" s="10">
        <v>2</v>
      </c>
      <c r="B13" s="11" t="s">
        <v>45</v>
      </c>
      <c r="C13" s="24" t="s">
        <v>34</v>
      </c>
      <c r="D13" s="10">
        <v>1</v>
      </c>
      <c r="E13" s="10">
        <v>1</v>
      </c>
      <c r="F13" s="10">
        <v>1</v>
      </c>
      <c r="G13" s="10"/>
      <c r="H13" s="10"/>
      <c r="I13" s="10"/>
      <c r="J13" s="10"/>
      <c r="K13" s="10"/>
      <c r="L13" s="10"/>
      <c r="M13" s="10"/>
      <c r="N13" s="10"/>
    </row>
    <row r="14" spans="1:14" x14ac:dyDescent="0.3">
      <c r="A14" s="10">
        <v>3</v>
      </c>
      <c r="B14" s="10"/>
      <c r="C14" s="24" t="s">
        <v>35</v>
      </c>
      <c r="D14" s="10">
        <v>1</v>
      </c>
      <c r="E14" s="10"/>
      <c r="F14" s="10"/>
      <c r="G14" s="10"/>
      <c r="H14" s="10"/>
      <c r="I14" s="10"/>
      <c r="J14" s="10"/>
      <c r="K14" s="10"/>
      <c r="L14" s="10"/>
      <c r="M14" s="10"/>
      <c r="N14" s="10"/>
    </row>
    <row r="15" spans="1:14" x14ac:dyDescent="0.3">
      <c r="A15" s="10">
        <v>4</v>
      </c>
      <c r="B15" s="10"/>
      <c r="C15" s="24" t="s">
        <v>36</v>
      </c>
      <c r="D15" s="10">
        <v>1</v>
      </c>
      <c r="E15" s="10"/>
      <c r="F15" s="10"/>
      <c r="G15" s="10"/>
      <c r="H15" s="10"/>
      <c r="I15" s="10"/>
      <c r="J15" s="10"/>
      <c r="K15" s="10"/>
      <c r="L15" s="10"/>
      <c r="M15" s="10"/>
      <c r="N15" s="10">
        <v>1</v>
      </c>
    </row>
    <row r="16" spans="1:14" x14ac:dyDescent="0.3">
      <c r="A16" s="10">
        <v>5</v>
      </c>
      <c r="B16" s="10"/>
      <c r="C16" s="24"/>
      <c r="D16" s="10">
        <v>1</v>
      </c>
      <c r="E16" s="10"/>
      <c r="F16" s="10"/>
      <c r="G16" s="10"/>
      <c r="H16" s="10"/>
      <c r="I16" s="10"/>
      <c r="J16" s="10"/>
      <c r="K16" s="10"/>
      <c r="L16" s="10"/>
      <c r="M16" s="10"/>
      <c r="N16" s="10"/>
    </row>
    <row r="17" spans="1:14" x14ac:dyDescent="0.3">
      <c r="A17" s="10">
        <v>6</v>
      </c>
      <c r="B17" s="10"/>
      <c r="C17" s="24"/>
      <c r="D17" s="10">
        <v>1</v>
      </c>
      <c r="E17" s="10"/>
      <c r="F17" s="10"/>
      <c r="G17" s="10"/>
      <c r="H17" s="10"/>
      <c r="I17" s="10"/>
      <c r="J17" s="10"/>
      <c r="K17" s="10"/>
      <c r="L17" s="10"/>
      <c r="M17" s="10"/>
      <c r="N17" s="10">
        <v>1</v>
      </c>
    </row>
    <row r="18" spans="1:14" x14ac:dyDescent="0.3">
      <c r="A18" s="10"/>
      <c r="B18" s="10"/>
      <c r="C18" s="24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</row>
    <row r="19" spans="1:14" x14ac:dyDescent="0.3">
      <c r="A19" s="10"/>
      <c r="B19" s="10"/>
      <c r="C19" s="24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</row>
    <row r="20" spans="1:14" x14ac:dyDescent="0.3">
      <c r="A20" s="10"/>
      <c r="B20" s="10"/>
      <c r="C20" s="24"/>
      <c r="D20" s="10">
        <v>1</v>
      </c>
      <c r="E20" s="10"/>
      <c r="F20" s="10"/>
      <c r="G20" s="10"/>
      <c r="H20" s="10"/>
      <c r="I20" s="10"/>
      <c r="J20" s="10"/>
      <c r="K20" s="10"/>
      <c r="L20" s="10">
        <v>1</v>
      </c>
      <c r="M20" s="10"/>
      <c r="N20" s="10"/>
    </row>
    <row r="21" spans="1:14" x14ac:dyDescent="0.3">
      <c r="A21" s="10"/>
      <c r="B21" s="10"/>
      <c r="C21" s="24"/>
      <c r="D21" s="10">
        <v>1</v>
      </c>
      <c r="E21" s="10">
        <v>1</v>
      </c>
      <c r="F21" s="10"/>
      <c r="G21" s="10"/>
      <c r="H21" s="10"/>
      <c r="I21" s="10"/>
      <c r="J21" s="10"/>
      <c r="K21" s="10">
        <v>1</v>
      </c>
      <c r="L21" s="10"/>
      <c r="M21" s="10"/>
      <c r="N21" s="10"/>
    </row>
    <row r="22" spans="1:14" x14ac:dyDescent="0.3">
      <c r="A22" s="10"/>
      <c r="B22" s="10"/>
      <c r="C22" s="24"/>
      <c r="D22" s="10">
        <v>1</v>
      </c>
      <c r="E22" s="10"/>
      <c r="F22" s="10"/>
      <c r="G22" s="10"/>
      <c r="H22" s="10"/>
      <c r="I22" s="10"/>
      <c r="J22" s="10"/>
      <c r="K22" s="10"/>
      <c r="L22" s="10"/>
      <c r="M22" s="10"/>
      <c r="N22" s="10"/>
    </row>
    <row r="23" spans="1:14" x14ac:dyDescent="0.3">
      <c r="A23" s="10">
        <v>40</v>
      </c>
      <c r="B23" s="10"/>
      <c r="C23" s="24"/>
      <c r="D23" s="10">
        <v>1</v>
      </c>
      <c r="E23" s="10"/>
      <c r="F23" s="10">
        <v>1</v>
      </c>
      <c r="G23" s="10"/>
      <c r="H23" s="10">
        <v>1</v>
      </c>
      <c r="I23" s="10"/>
      <c r="J23" s="10">
        <v>1</v>
      </c>
      <c r="K23" s="10"/>
      <c r="L23" s="10"/>
      <c r="M23" s="10">
        <v>1</v>
      </c>
      <c r="N23" s="10"/>
    </row>
    <row r="24" spans="1:14" x14ac:dyDescent="0.3">
      <c r="A24" s="21"/>
      <c r="B24" s="21" t="s">
        <v>46</v>
      </c>
      <c r="C24" s="22">
        <v>40</v>
      </c>
      <c r="D24" s="22">
        <f>SUM(D12:D23)</f>
        <v>10</v>
      </c>
      <c r="E24" s="22">
        <f t="shared" ref="E24:N24" si="0">SUM(E12:E23)</f>
        <v>3</v>
      </c>
      <c r="F24" s="22">
        <f t="shared" si="0"/>
        <v>3</v>
      </c>
      <c r="G24" s="22">
        <f t="shared" si="0"/>
        <v>0</v>
      </c>
      <c r="H24" s="22">
        <f t="shared" si="0"/>
        <v>1</v>
      </c>
      <c r="I24" s="22">
        <f t="shared" si="0"/>
        <v>0</v>
      </c>
      <c r="J24" s="22">
        <f t="shared" si="0"/>
        <v>1</v>
      </c>
      <c r="K24" s="22">
        <f t="shared" si="0"/>
        <v>1</v>
      </c>
      <c r="L24" s="22">
        <f t="shared" si="0"/>
        <v>1</v>
      </c>
      <c r="M24" s="22">
        <f t="shared" si="0"/>
        <v>1</v>
      </c>
      <c r="N24" s="22">
        <f t="shared" si="0"/>
        <v>2</v>
      </c>
    </row>
    <row r="25" spans="1:14" x14ac:dyDescent="0.3">
      <c r="C25" s="12"/>
      <c r="D25" s="9">
        <f>D24/C24%</f>
        <v>25</v>
      </c>
      <c r="E25" s="9">
        <f>E24/D24%</f>
        <v>30</v>
      </c>
      <c r="F25" s="9">
        <f>F24/E24%</f>
        <v>100</v>
      </c>
    </row>
    <row r="26" spans="1:14" x14ac:dyDescent="0.3">
      <c r="J26" s="6" t="s">
        <v>26</v>
      </c>
    </row>
    <row r="27" spans="1:14" x14ac:dyDescent="0.3">
      <c r="J27" s="7" t="s">
        <v>27</v>
      </c>
    </row>
  </sheetData>
  <mergeCells count="16">
    <mergeCell ref="H9:M9"/>
    <mergeCell ref="N9:N11"/>
    <mergeCell ref="H10:J10"/>
    <mergeCell ref="K10:M10"/>
    <mergeCell ref="D10:D11"/>
    <mergeCell ref="A9:A11"/>
    <mergeCell ref="B9:B11"/>
    <mergeCell ref="C9:C11"/>
    <mergeCell ref="E10:G10"/>
    <mergeCell ref="D9:G9"/>
    <mergeCell ref="A4:N4"/>
    <mergeCell ref="A5:N5"/>
    <mergeCell ref="A6:N6"/>
    <mergeCell ref="A7:N7"/>
    <mergeCell ref="D1:N1"/>
    <mergeCell ref="D2:N2"/>
  </mergeCells>
  <printOptions horizontalCentered="1"/>
  <pageMargins left="0.25" right="0.25" top="0.5" bottom="0.25" header="0.3" footer="0.3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"/>
  <sheetViews>
    <sheetView topLeftCell="A25" workbookViewId="0">
      <selection activeCell="O14" sqref="O14"/>
    </sheetView>
  </sheetViews>
  <sheetFormatPr defaultRowHeight="18.75" x14ac:dyDescent="0.3"/>
  <cols>
    <col min="1" max="1" width="6.7109375" style="59" customWidth="1"/>
    <col min="2" max="6" width="8.7109375" style="59" customWidth="1"/>
    <col min="7" max="8" width="5.7109375" style="59" customWidth="1"/>
    <col min="9" max="9" width="8.7109375" style="59" customWidth="1"/>
    <col min="10" max="10" width="9.140625" style="59"/>
    <col min="11" max="11" width="12.85546875" style="59" customWidth="1"/>
    <col min="12" max="16384" width="9.140625" style="59"/>
  </cols>
  <sheetData>
    <row r="1" spans="1:11" s="8" customFormat="1" ht="15.75" x14ac:dyDescent="0.25">
      <c r="A1" s="97" t="s">
        <v>17</v>
      </c>
      <c r="B1" s="97"/>
      <c r="C1" s="97"/>
      <c r="D1" s="97"/>
      <c r="F1" s="99" t="s">
        <v>19</v>
      </c>
      <c r="G1" s="99"/>
      <c r="H1" s="99"/>
      <c r="I1" s="99"/>
      <c r="J1" s="99"/>
      <c r="K1" s="99"/>
    </row>
    <row r="2" spans="1:11" s="8" customFormat="1" ht="16.5" x14ac:dyDescent="0.25">
      <c r="A2" s="98" t="s">
        <v>145</v>
      </c>
      <c r="B2" s="98"/>
      <c r="C2" s="98"/>
      <c r="D2" s="98"/>
      <c r="F2" s="100" t="s">
        <v>20</v>
      </c>
      <c r="G2" s="100"/>
      <c r="H2" s="100"/>
      <c r="I2" s="100"/>
      <c r="J2" s="100"/>
      <c r="K2" s="100"/>
    </row>
    <row r="3" spans="1:11" x14ac:dyDescent="0.3">
      <c r="A3" s="93"/>
      <c r="B3" s="93"/>
      <c r="C3" s="93"/>
      <c r="D3" s="93"/>
    </row>
    <row r="4" spans="1:11" x14ac:dyDescent="0.3">
      <c r="F4" s="102" t="s">
        <v>147</v>
      </c>
      <c r="G4" s="102"/>
      <c r="H4" s="102"/>
      <c r="I4" s="102"/>
      <c r="J4" s="102"/>
      <c r="K4" s="102"/>
    </row>
    <row r="6" spans="1:11" ht="20.25" x14ac:dyDescent="0.3">
      <c r="A6" s="103" t="s">
        <v>148</v>
      </c>
      <c r="B6" s="103"/>
      <c r="C6" s="103"/>
      <c r="D6" s="103"/>
      <c r="E6" s="103"/>
      <c r="F6" s="103"/>
      <c r="G6" s="103"/>
      <c r="H6" s="103"/>
      <c r="I6" s="103"/>
      <c r="J6" s="103"/>
      <c r="K6" s="103"/>
    </row>
    <row r="7" spans="1:11" x14ac:dyDescent="0.3">
      <c r="A7" s="93" t="s">
        <v>149</v>
      </c>
      <c r="B7" s="93"/>
      <c r="C7" s="93"/>
      <c r="D7" s="93"/>
      <c r="E7" s="93"/>
      <c r="F7" s="93"/>
      <c r="G7" s="93"/>
      <c r="H7" s="93"/>
      <c r="I7" s="93"/>
      <c r="J7" s="93"/>
      <c r="K7" s="93"/>
    </row>
    <row r="8" spans="1:11" x14ac:dyDescent="0.3">
      <c r="A8" s="60"/>
      <c r="B8" s="60"/>
      <c r="C8" s="60"/>
      <c r="D8" s="60"/>
      <c r="E8" s="60"/>
      <c r="F8" s="60"/>
      <c r="G8" s="60"/>
      <c r="H8" s="60"/>
      <c r="I8" s="60"/>
      <c r="J8" s="60"/>
      <c r="K8" s="60"/>
    </row>
    <row r="9" spans="1:11" x14ac:dyDescent="0.3">
      <c r="A9" s="107" t="s">
        <v>150</v>
      </c>
      <c r="B9" s="107"/>
      <c r="C9" s="107"/>
      <c r="D9" s="107"/>
      <c r="E9" s="107"/>
      <c r="F9" s="107"/>
      <c r="G9" s="107"/>
      <c r="H9" s="107"/>
      <c r="I9" s="107"/>
      <c r="J9" s="107"/>
      <c r="K9" s="107"/>
    </row>
    <row r="10" spans="1:11" ht="12.75" customHeight="1" x14ac:dyDescent="0.3"/>
    <row r="11" spans="1:11" x14ac:dyDescent="0.3">
      <c r="B11" s="101" t="s">
        <v>146</v>
      </c>
      <c r="C11" s="101"/>
      <c r="D11" s="101"/>
      <c r="E11" s="101"/>
      <c r="F11" s="101"/>
      <c r="G11" s="101"/>
      <c r="H11" s="101"/>
      <c r="I11" s="101"/>
      <c r="J11" s="101"/>
      <c r="K11" s="101"/>
    </row>
    <row r="12" spans="1:11" x14ac:dyDescent="0.3">
      <c r="A12" s="101" t="s">
        <v>139</v>
      </c>
      <c r="B12" s="101"/>
      <c r="C12" s="101"/>
      <c r="D12" s="101"/>
      <c r="E12" s="101"/>
      <c r="F12" s="101"/>
      <c r="G12" s="101"/>
      <c r="H12" s="101"/>
      <c r="I12" s="101"/>
      <c r="J12" s="101"/>
      <c r="K12" s="101"/>
    </row>
    <row r="13" spans="1:11" x14ac:dyDescent="0.3">
      <c r="A13" s="58"/>
      <c r="B13" s="58" t="s">
        <v>129</v>
      </c>
    </row>
    <row r="14" spans="1:11" x14ac:dyDescent="0.3">
      <c r="B14" s="104" t="s">
        <v>151</v>
      </c>
      <c r="C14" s="106"/>
      <c r="D14" s="106"/>
      <c r="E14" s="106"/>
      <c r="F14" s="106"/>
      <c r="G14" s="61" t="s">
        <v>123</v>
      </c>
    </row>
    <row r="15" spans="1:11" x14ac:dyDescent="0.3">
      <c r="B15" s="104" t="s">
        <v>152</v>
      </c>
      <c r="C15" s="106"/>
      <c r="D15" s="106"/>
      <c r="E15" s="106"/>
      <c r="F15" s="106"/>
      <c r="G15" s="61" t="s">
        <v>123</v>
      </c>
    </row>
    <row r="16" spans="1:11" x14ac:dyDescent="0.3">
      <c r="B16" s="104" t="s">
        <v>153</v>
      </c>
      <c r="C16" s="106"/>
      <c r="D16" s="106"/>
      <c r="E16" s="106"/>
      <c r="F16" s="106"/>
      <c r="G16" s="61" t="s">
        <v>123</v>
      </c>
    </row>
    <row r="17" spans="2:9" x14ac:dyDescent="0.3">
      <c r="B17" s="104" t="s">
        <v>154</v>
      </c>
      <c r="C17" s="106"/>
      <c r="D17" s="106"/>
      <c r="E17" s="106"/>
      <c r="F17" s="106"/>
      <c r="G17" s="61" t="s">
        <v>123</v>
      </c>
    </row>
    <row r="18" spans="2:9" x14ac:dyDescent="0.3">
      <c r="B18" s="104" t="s">
        <v>155</v>
      </c>
      <c r="C18" s="106"/>
      <c r="D18" s="106"/>
      <c r="E18" s="106"/>
      <c r="F18" s="106"/>
      <c r="G18" s="61" t="s">
        <v>123</v>
      </c>
    </row>
    <row r="19" spans="2:9" x14ac:dyDescent="0.3">
      <c r="B19" s="104" t="s">
        <v>156</v>
      </c>
      <c r="C19" s="106"/>
      <c r="D19" s="106"/>
      <c r="E19" s="106"/>
      <c r="F19" s="106"/>
      <c r="G19" s="61" t="s">
        <v>123</v>
      </c>
    </row>
    <row r="20" spans="2:9" x14ac:dyDescent="0.3">
      <c r="B20" s="104" t="s">
        <v>135</v>
      </c>
      <c r="C20" s="106"/>
      <c r="D20" s="106"/>
      <c r="E20" s="106"/>
      <c r="F20" s="106"/>
      <c r="G20" s="61" t="s">
        <v>123</v>
      </c>
    </row>
    <row r="21" spans="2:9" x14ac:dyDescent="0.3">
      <c r="B21" s="104" t="s">
        <v>136</v>
      </c>
      <c r="C21" s="106"/>
      <c r="D21" s="106"/>
      <c r="E21" s="106"/>
      <c r="F21" s="106"/>
      <c r="G21" s="61" t="s">
        <v>123</v>
      </c>
    </row>
    <row r="22" spans="2:9" x14ac:dyDescent="0.3">
      <c r="B22" s="104" t="s">
        <v>157</v>
      </c>
      <c r="C22" s="106"/>
      <c r="D22" s="106"/>
      <c r="E22" s="106"/>
      <c r="F22" s="106"/>
      <c r="G22" s="61" t="s">
        <v>123</v>
      </c>
    </row>
    <row r="24" spans="2:9" x14ac:dyDescent="0.3">
      <c r="B24" s="58" t="s">
        <v>140</v>
      </c>
    </row>
    <row r="25" spans="2:9" x14ac:dyDescent="0.3">
      <c r="B25" s="104" t="s">
        <v>131</v>
      </c>
      <c r="C25" s="104"/>
      <c r="D25" s="104"/>
      <c r="E25" s="104"/>
      <c r="F25" s="104"/>
      <c r="G25" s="97" t="s">
        <v>144</v>
      </c>
      <c r="H25" s="97"/>
      <c r="I25" s="59" t="s">
        <v>141</v>
      </c>
    </row>
    <row r="26" spans="2:9" x14ac:dyDescent="0.3">
      <c r="B26" s="104" t="s">
        <v>132</v>
      </c>
      <c r="C26" s="104"/>
      <c r="D26" s="104"/>
      <c r="E26" s="104"/>
      <c r="F26" s="104"/>
      <c r="G26" s="97" t="s">
        <v>144</v>
      </c>
      <c r="H26" s="97"/>
      <c r="I26" s="59" t="s">
        <v>142</v>
      </c>
    </row>
    <row r="27" spans="2:9" x14ac:dyDescent="0.3">
      <c r="B27" s="104" t="s">
        <v>133</v>
      </c>
      <c r="C27" s="104"/>
      <c r="D27" s="104"/>
      <c r="E27" s="104"/>
      <c r="F27" s="104"/>
      <c r="G27" s="97" t="s">
        <v>144</v>
      </c>
      <c r="H27" s="97"/>
      <c r="I27" s="59" t="s">
        <v>143</v>
      </c>
    </row>
    <row r="28" spans="2:9" x14ac:dyDescent="0.3">
      <c r="B28" s="104" t="s">
        <v>134</v>
      </c>
      <c r="C28" s="104"/>
      <c r="D28" s="104"/>
      <c r="E28" s="104"/>
      <c r="F28" s="104"/>
      <c r="G28" s="59">
        <v>0</v>
      </c>
    </row>
    <row r="29" spans="2:9" x14ac:dyDescent="0.3">
      <c r="B29" s="104" t="s">
        <v>135</v>
      </c>
      <c r="C29" s="104"/>
      <c r="D29" s="104"/>
      <c r="E29" s="104"/>
      <c r="F29" s="104"/>
      <c r="G29" s="59">
        <v>1</v>
      </c>
    </row>
    <row r="30" spans="2:9" x14ac:dyDescent="0.3">
      <c r="B30" s="104" t="s">
        <v>136</v>
      </c>
      <c r="C30" s="104"/>
      <c r="D30" s="104"/>
      <c r="E30" s="104"/>
      <c r="F30" s="104"/>
      <c r="G30" s="59">
        <v>5</v>
      </c>
    </row>
    <row r="31" spans="2:9" x14ac:dyDescent="0.3">
      <c r="B31" s="104" t="s">
        <v>137</v>
      </c>
      <c r="C31" s="104"/>
      <c r="D31" s="104"/>
      <c r="E31" s="104"/>
      <c r="F31" s="104"/>
      <c r="G31" s="59">
        <v>1</v>
      </c>
    </row>
    <row r="32" spans="2:9" x14ac:dyDescent="0.3">
      <c r="B32" s="104" t="s">
        <v>138</v>
      </c>
      <c r="C32" s="104"/>
      <c r="D32" s="104"/>
      <c r="E32" s="104"/>
      <c r="F32" s="104"/>
      <c r="G32" s="59">
        <v>10</v>
      </c>
    </row>
    <row r="33" spans="2:10" x14ac:dyDescent="0.3">
      <c r="B33" s="105" t="s">
        <v>130</v>
      </c>
      <c r="C33" s="105"/>
      <c r="D33" s="105"/>
      <c r="E33" s="105"/>
      <c r="F33" s="105"/>
      <c r="G33" s="105"/>
      <c r="H33" s="105"/>
      <c r="I33" s="105"/>
      <c r="J33" s="105"/>
    </row>
    <row r="35" spans="2:10" x14ac:dyDescent="0.3">
      <c r="I35" s="57" t="s">
        <v>26</v>
      </c>
    </row>
  </sheetData>
  <mergeCells count="32">
    <mergeCell ref="B31:F31"/>
    <mergeCell ref="B32:F32"/>
    <mergeCell ref="B33:J33"/>
    <mergeCell ref="G25:H25"/>
    <mergeCell ref="G26:H26"/>
    <mergeCell ref="G27:H27"/>
    <mergeCell ref="B26:F26"/>
    <mergeCell ref="B27:F27"/>
    <mergeCell ref="B28:F28"/>
    <mergeCell ref="B29:F29"/>
    <mergeCell ref="B25:F25"/>
    <mergeCell ref="B11:K11"/>
    <mergeCell ref="F4:K4"/>
    <mergeCell ref="A6:K6"/>
    <mergeCell ref="A7:K7"/>
    <mergeCell ref="B30:F30"/>
    <mergeCell ref="A12:K12"/>
    <mergeCell ref="B21:F21"/>
    <mergeCell ref="B22:F22"/>
    <mergeCell ref="B20:F20"/>
    <mergeCell ref="B19:F19"/>
    <mergeCell ref="B18:F18"/>
    <mergeCell ref="B17:F17"/>
    <mergeCell ref="B16:F16"/>
    <mergeCell ref="B15:F15"/>
    <mergeCell ref="B14:F14"/>
    <mergeCell ref="A9:K9"/>
    <mergeCell ref="A1:D1"/>
    <mergeCell ref="A2:D2"/>
    <mergeCell ref="A3:D3"/>
    <mergeCell ref="F1:K1"/>
    <mergeCell ref="F2:K2"/>
  </mergeCells>
  <printOptions horizontalCentered="1"/>
  <pageMargins left="0.5" right="0.5" top="0.75" bottom="0.5" header="0.25" footer="0.25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tabSelected="1" workbookViewId="0">
      <selection activeCell="J38" sqref="J38"/>
    </sheetView>
  </sheetViews>
  <sheetFormatPr defaultRowHeight="15.75" x14ac:dyDescent="0.25"/>
  <cols>
    <col min="1" max="1" width="5.42578125" style="8" customWidth="1"/>
    <col min="2" max="2" width="30.42578125" style="8" customWidth="1"/>
    <col min="3" max="3" width="16.42578125" style="49" customWidth="1"/>
    <col min="4" max="4" width="66.42578125" style="8" customWidth="1"/>
    <col min="5" max="5" width="7.7109375" style="8" customWidth="1"/>
    <col min="6" max="6" width="11" style="8" bestFit="1" customWidth="1"/>
    <col min="7" max="16384" width="9.140625" style="8"/>
  </cols>
  <sheetData>
    <row r="1" spans="1:6" x14ac:dyDescent="0.25">
      <c r="B1" s="5" t="s">
        <v>17</v>
      </c>
      <c r="D1" s="53" t="s">
        <v>19</v>
      </c>
    </row>
    <row r="2" spans="1:6" ht="16.5" x14ac:dyDescent="0.25">
      <c r="B2" s="6" t="s">
        <v>18</v>
      </c>
      <c r="D2" s="54" t="s">
        <v>20</v>
      </c>
    </row>
    <row r="4" spans="1:6" x14ac:dyDescent="0.25">
      <c r="D4" s="55" t="s">
        <v>124</v>
      </c>
    </row>
    <row r="6" spans="1:6" ht="18.75" x14ac:dyDescent="0.3">
      <c r="A6" s="93" t="s">
        <v>125</v>
      </c>
      <c r="B6" s="93"/>
      <c r="C6" s="93"/>
      <c r="D6" s="93"/>
      <c r="E6" s="93"/>
      <c r="F6" s="93"/>
    </row>
    <row r="7" spans="1:6" ht="18.75" x14ac:dyDescent="0.3">
      <c r="A7" s="93" t="s">
        <v>23</v>
      </c>
      <c r="B7" s="93"/>
      <c r="C7" s="93"/>
      <c r="D7" s="93"/>
      <c r="E7" s="93"/>
      <c r="F7" s="93"/>
    </row>
    <row r="9" spans="1:6" x14ac:dyDescent="0.25">
      <c r="A9" s="95" t="s">
        <v>118</v>
      </c>
      <c r="B9" s="95" t="s">
        <v>28</v>
      </c>
      <c r="C9" s="95" t="s">
        <v>29</v>
      </c>
      <c r="D9" s="95" t="s">
        <v>119</v>
      </c>
      <c r="E9" s="94" t="s">
        <v>122</v>
      </c>
      <c r="F9" s="94"/>
    </row>
    <row r="10" spans="1:6" x14ac:dyDescent="0.25">
      <c r="A10" s="96"/>
      <c r="B10" s="96"/>
      <c r="C10" s="96"/>
      <c r="D10" s="96"/>
      <c r="E10" s="48" t="s">
        <v>120</v>
      </c>
      <c r="F10" s="52" t="s">
        <v>121</v>
      </c>
    </row>
    <row r="11" spans="1:6" x14ac:dyDescent="0.25">
      <c r="A11" s="50">
        <v>1</v>
      </c>
      <c r="B11" s="50" t="s">
        <v>44</v>
      </c>
      <c r="C11" s="51" t="s">
        <v>25</v>
      </c>
      <c r="D11" s="50"/>
      <c r="E11" s="51" t="s">
        <v>123</v>
      </c>
      <c r="F11" s="51"/>
    </row>
    <row r="12" spans="1:6" x14ac:dyDescent="0.25">
      <c r="A12" s="50">
        <v>2</v>
      </c>
      <c r="B12" s="50" t="s">
        <v>45</v>
      </c>
      <c r="C12" s="51" t="s">
        <v>34</v>
      </c>
      <c r="D12" s="50"/>
      <c r="E12" s="51"/>
      <c r="F12" s="51" t="s">
        <v>123</v>
      </c>
    </row>
    <row r="13" spans="1:6" x14ac:dyDescent="0.25">
      <c r="A13" s="50">
        <v>3</v>
      </c>
      <c r="B13" s="50"/>
      <c r="C13" s="51"/>
      <c r="D13" s="50"/>
      <c r="E13" s="51"/>
      <c r="F13" s="51"/>
    </row>
    <row r="14" spans="1:6" x14ac:dyDescent="0.25">
      <c r="A14" s="50">
        <v>4</v>
      </c>
      <c r="B14" s="50"/>
      <c r="C14" s="51"/>
      <c r="D14" s="50"/>
      <c r="E14" s="51"/>
      <c r="F14" s="51"/>
    </row>
    <row r="15" spans="1:6" x14ac:dyDescent="0.25">
      <c r="A15" s="50"/>
      <c r="B15" s="50"/>
      <c r="C15" s="51"/>
      <c r="D15" s="50"/>
      <c r="E15" s="51"/>
      <c r="F15" s="51"/>
    </row>
    <row r="16" spans="1:6" x14ac:dyDescent="0.25">
      <c r="A16" s="50"/>
      <c r="B16" s="50"/>
      <c r="C16" s="51"/>
      <c r="D16" s="50"/>
      <c r="E16" s="51"/>
      <c r="F16" s="51"/>
    </row>
    <row r="17" spans="1:6" x14ac:dyDescent="0.25">
      <c r="A17" s="50"/>
      <c r="B17" s="50"/>
      <c r="C17" s="51"/>
      <c r="D17" s="50"/>
      <c r="E17" s="51"/>
      <c r="F17" s="51"/>
    </row>
    <row r="18" spans="1:6" x14ac:dyDescent="0.25">
      <c r="A18" s="50"/>
      <c r="B18" s="50"/>
      <c r="C18" s="51"/>
      <c r="D18" s="50"/>
      <c r="E18" s="51"/>
      <c r="F18" s="51"/>
    </row>
    <row r="19" spans="1:6" x14ac:dyDescent="0.25">
      <c r="A19" s="50"/>
      <c r="B19" s="50"/>
      <c r="C19" s="51" t="s">
        <v>35</v>
      </c>
      <c r="D19" s="50"/>
      <c r="E19" s="51"/>
      <c r="F19" s="51"/>
    </row>
    <row r="20" spans="1:6" x14ac:dyDescent="0.25">
      <c r="A20" s="50"/>
      <c r="B20" s="50"/>
      <c r="C20" s="51"/>
      <c r="D20" s="50"/>
      <c r="E20" s="51"/>
      <c r="F20" s="51"/>
    </row>
    <row r="21" spans="1:6" x14ac:dyDescent="0.25">
      <c r="A21" s="50"/>
      <c r="B21" s="50"/>
      <c r="C21" s="51"/>
      <c r="D21" s="50"/>
      <c r="E21" s="51"/>
      <c r="F21" s="51"/>
    </row>
    <row r="22" spans="1:6" x14ac:dyDescent="0.25">
      <c r="A22" s="50"/>
      <c r="B22" s="50"/>
      <c r="C22" s="51"/>
      <c r="D22" s="50"/>
      <c r="E22" s="51"/>
      <c r="F22" s="51"/>
    </row>
    <row r="23" spans="1:6" x14ac:dyDescent="0.25">
      <c r="B23" s="8" t="s">
        <v>126</v>
      </c>
    </row>
    <row r="24" spans="1:6" x14ac:dyDescent="0.25">
      <c r="B24" s="56" t="s">
        <v>128</v>
      </c>
    </row>
    <row r="25" spans="1:6" x14ac:dyDescent="0.25">
      <c r="B25" s="56" t="s">
        <v>127</v>
      </c>
    </row>
    <row r="26" spans="1:6" x14ac:dyDescent="0.25">
      <c r="D26" s="6" t="s">
        <v>26</v>
      </c>
    </row>
    <row r="27" spans="1:6" x14ac:dyDescent="0.25">
      <c r="D27" s="7" t="s">
        <v>27</v>
      </c>
    </row>
  </sheetData>
  <mergeCells count="7">
    <mergeCell ref="A6:F6"/>
    <mergeCell ref="A7:F7"/>
    <mergeCell ref="E9:F9"/>
    <mergeCell ref="A9:A10"/>
    <mergeCell ref="B9:B10"/>
    <mergeCell ref="C9:C10"/>
    <mergeCell ref="D9:D10"/>
  </mergeCells>
  <printOptions horizontalCentered="1"/>
  <pageMargins left="0.25" right="0.25" top="0.5" bottom="0.25" header="0.3" footer="0.3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Mã số trường</vt:lpstr>
      <vt:lpstr>SLTH</vt:lpstr>
      <vt:lpstr>DS CÁ NHÂN</vt:lpstr>
      <vt:lpstr>Tờ trình</vt:lpstr>
      <vt:lpstr>SKKN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HUNG</dc:creator>
  <cp:lastModifiedBy>HUNG</cp:lastModifiedBy>
  <cp:lastPrinted>2018-09-13T02:04:48Z</cp:lastPrinted>
  <dcterms:created xsi:type="dcterms:W3CDTF">2018-09-10T06:42:24Z</dcterms:created>
  <dcterms:modified xsi:type="dcterms:W3CDTF">2018-09-14T03:04:03Z</dcterms:modified>
</cp:coreProperties>
</file>